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AC compte de résultat" sheetId="1" r:id="rId1"/>
    <sheet name="ANNEXE" sheetId="2" r:id="rId2"/>
    <sheet name="AC budget" sheetId="3" r:id="rId3"/>
  </sheets>
  <definedNames>
    <definedName name="_xlnm.Print_Area" localSheetId="2">'AC budget'!$A$1:$E$48</definedName>
    <definedName name="_xlnm.Print_Area" localSheetId="0">'AC compte de résultat'!$A$1:$I$50</definedName>
  </definedNames>
  <calcPr fullCalcOnLoad="1"/>
</workbook>
</file>

<file path=xl/sharedStrings.xml><?xml version="1.0" encoding="utf-8"?>
<sst xmlns="http://schemas.openxmlformats.org/spreadsheetml/2006/main" count="165" uniqueCount="88">
  <si>
    <t>B. Fonctionnement</t>
  </si>
  <si>
    <t>Téléphone + GSM + Poste</t>
  </si>
  <si>
    <t>Revues, journaux, documentation</t>
  </si>
  <si>
    <t>Assurances</t>
  </si>
  <si>
    <t>Secrétariat social</t>
  </si>
  <si>
    <t>C. Frais de personnel</t>
  </si>
  <si>
    <t>Rémunérations</t>
  </si>
  <si>
    <t>Assurance Loi - médecine travail</t>
  </si>
  <si>
    <t>Utilisation et repr péc vac</t>
  </si>
  <si>
    <t>E. Autres charges d'exploitation</t>
  </si>
  <si>
    <t>TVA non déductible</t>
  </si>
  <si>
    <t>Taxes diverses</t>
  </si>
  <si>
    <t>Précompte mobilier</t>
  </si>
  <si>
    <t>Pertes sur exercices antérieurs</t>
  </si>
  <si>
    <t>F. Charges financières</t>
  </si>
  <si>
    <t>Frais bancaires</t>
  </si>
  <si>
    <t>Intérêts, com et frais de dettes</t>
  </si>
  <si>
    <t>TOTAL CHARGES</t>
  </si>
  <si>
    <t>F. AUTRES PRODUITS</t>
  </si>
  <si>
    <t>Produits sur exercices antérieurs</t>
  </si>
  <si>
    <t>TOTAL PRODUITS</t>
  </si>
  <si>
    <t>RESULTAT avant affectation</t>
  </si>
  <si>
    <t>RESULTAT après affectation</t>
  </si>
  <si>
    <t>approvisionement</t>
  </si>
  <si>
    <t>sous-traitances</t>
  </si>
  <si>
    <t>Locaux et frais liés</t>
  </si>
  <si>
    <t>Frais de bureau et administratif</t>
  </si>
  <si>
    <t>Publications légale</t>
  </si>
  <si>
    <t>Communication promotion</t>
  </si>
  <si>
    <t>Honoraires</t>
  </si>
  <si>
    <t>Frais Titres repas</t>
  </si>
  <si>
    <t>Frais divers</t>
  </si>
  <si>
    <t>ONSS</t>
  </si>
  <si>
    <t>Dotation amortissements</t>
  </si>
  <si>
    <t>Réductions de valeurs</t>
  </si>
  <si>
    <t>Charges exeptionenlles</t>
  </si>
  <si>
    <t>Provision pour risque et Charges</t>
  </si>
  <si>
    <t xml:space="preserve">Détailler en annexe les postes divers, provisions, réduction de valeurs et </t>
  </si>
  <si>
    <t xml:space="preserve">Autres </t>
  </si>
  <si>
    <t>Cotisations</t>
  </si>
  <si>
    <t>Dons</t>
  </si>
  <si>
    <t>RW agence conseil</t>
  </si>
  <si>
    <t>Autres subsides wallon 1</t>
  </si>
  <si>
    <t>Autres subsides wallon 4</t>
  </si>
  <si>
    <t>autres subside belges 1</t>
  </si>
  <si>
    <t>autres subside belges 2</t>
  </si>
  <si>
    <t>autres subside belges 3</t>
  </si>
  <si>
    <t>Subsides UE 1</t>
  </si>
  <si>
    <t>Subsides UE 2</t>
  </si>
  <si>
    <t>Subsides UE 3</t>
  </si>
  <si>
    <t>C. SUBSIDES publics</t>
  </si>
  <si>
    <t>Subsides privés</t>
  </si>
  <si>
    <t>Retour sur charges</t>
  </si>
  <si>
    <t>produits financiers</t>
  </si>
  <si>
    <t>Affectation au résultat cumulé</t>
  </si>
  <si>
    <t>A.1. Approvisionnement 
       &amp; sous-traitance</t>
  </si>
  <si>
    <t>D. Amortissements, réd. valeur
    &amp; prov. pr risques et chges</t>
  </si>
  <si>
    <t>Agence 
conseil</t>
  </si>
  <si>
    <t>Affectation aux réserves</t>
  </si>
  <si>
    <t>Frais de réunion &amp; représentation</t>
  </si>
  <si>
    <t>Frais de déplacement</t>
  </si>
  <si>
    <t xml:space="preserve">A. VENTES </t>
  </si>
  <si>
    <t>B. DON-COTISATIONS-PARTENARIAT.</t>
  </si>
  <si>
    <t>Prestation Agence C ES Wallonie</t>
  </si>
  <si>
    <t>Autres prestations Agence Conseil</t>
  </si>
  <si>
    <t xml:space="preserve">Services  Etudes </t>
  </si>
  <si>
    <t>Autres ventes</t>
  </si>
  <si>
    <t>Inscriptions</t>
  </si>
  <si>
    <t>Autres subsides publics</t>
  </si>
  <si>
    <t>Détailler l'intitulé des subsides publics</t>
  </si>
  <si>
    <t>PERICLES</t>
  </si>
  <si>
    <t xml:space="preserve">Autres subsides wallon 3 </t>
  </si>
  <si>
    <t xml:space="preserve">Autres activités </t>
  </si>
  <si>
    <t>Autres activités</t>
  </si>
  <si>
    <t>Total Structure</t>
  </si>
  <si>
    <r>
      <t xml:space="preserve">exeptionnels, s'ils dépassent </t>
    </r>
    <r>
      <rPr>
        <b/>
        <sz val="12"/>
        <rFont val="Arial"/>
        <family val="2"/>
      </rPr>
      <t>10% des charges</t>
    </r>
    <r>
      <rPr>
        <b/>
        <sz val="10"/>
        <rFont val="Arial"/>
        <family val="2"/>
      </rPr>
      <t>,</t>
    </r>
  </si>
  <si>
    <r>
      <t>s'ils dépassent</t>
    </r>
    <r>
      <rPr>
        <b/>
        <sz val="12"/>
        <rFont val="Arial"/>
        <family val="2"/>
      </rPr>
      <t xml:space="preserve"> 10% du total des produits</t>
    </r>
  </si>
  <si>
    <t>Détailler en annexe les postes "autres"</t>
  </si>
  <si>
    <t>AGENCE CONSEIL xxxxxxx</t>
  </si>
  <si>
    <t>CHARGES</t>
  </si>
  <si>
    <t>PRODUITS</t>
  </si>
  <si>
    <t>Détail des postes divers, provisions, réduction de valeurs et exeptionnels qui dépassent 10% des charges</t>
  </si>
  <si>
    <t>Détail des postes "autres" qui dépassent 10% du total des produits</t>
  </si>
  <si>
    <t>BUDGET CHARGES N+1</t>
  </si>
  <si>
    <t>BUDGET PRODUITS N+1</t>
  </si>
  <si>
    <t>CHARGES N*</t>
  </si>
  <si>
    <t>PRODUITS N*</t>
  </si>
  <si>
    <t>* N = l'année pour laquelle vous rendez le Rapport d'activités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</si>
</sst>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\ \-\ #,##0"/>
    <numFmt numFmtId="165" formatCode="\+\ #,##0;\ \-\ #,##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indent="1"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inden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165" fontId="2" fillId="0" borderId="12" xfId="0" applyNumberFormat="1" applyFont="1" applyFill="1" applyBorder="1" applyAlignment="1" applyProtection="1">
      <alignment horizontal="left" vertical="center"/>
      <protection locked="0"/>
    </xf>
    <xf numFmtId="165" fontId="0" fillId="0" borderId="10" xfId="0" applyNumberForma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/>
    </xf>
    <xf numFmtId="3" fontId="5" fillId="0" borderId="19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horizontal="center" vertical="center" wrapText="1"/>
      <protection/>
    </xf>
    <xf numFmtId="3" fontId="2" fillId="0" borderId="22" xfId="0" applyNumberFormat="1" applyFont="1" applyFill="1" applyBorder="1" applyAlignment="1" applyProtection="1">
      <alignment horizontal="center"/>
      <protection/>
    </xf>
    <xf numFmtId="164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0" fillId="0" borderId="22" xfId="0" applyNumberForma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23" xfId="0" applyNumberFormat="1" applyFont="1" applyFill="1" applyBorder="1" applyAlignment="1" applyProtection="1">
      <alignment horizontal="right" vertical="center"/>
      <protection/>
    </xf>
    <xf numFmtId="165" fontId="5" fillId="0" borderId="24" xfId="0" applyNumberFormat="1" applyFont="1" applyFill="1" applyBorder="1" applyAlignment="1" applyProtection="1">
      <alignment horizontal="right" vertical="center"/>
      <protection/>
    </xf>
    <xf numFmtId="165" fontId="5" fillId="0" borderId="25" xfId="0" applyNumberFormat="1" applyFont="1" applyFill="1" applyBorder="1" applyAlignment="1" applyProtection="1">
      <alignment horizontal="right" vertical="center"/>
      <protection/>
    </xf>
    <xf numFmtId="165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13" xfId="0" applyNumberForma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/>
      <protection/>
    </xf>
    <xf numFmtId="165" fontId="0" fillId="0" borderId="26" xfId="0" applyNumberFormat="1" applyFont="1" applyFill="1" applyBorder="1" applyAlignment="1" applyProtection="1">
      <alignment/>
      <protection/>
    </xf>
    <xf numFmtId="165" fontId="0" fillId="0" borderId="27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0" fillId="0" borderId="22" xfId="0" applyNumberFormat="1" applyFill="1" applyBorder="1" applyAlignment="1" applyProtection="1">
      <alignment/>
      <protection locked="0"/>
    </xf>
    <xf numFmtId="165" fontId="2" fillId="0" borderId="28" xfId="0" applyNumberFormat="1" applyFont="1" applyFill="1" applyBorder="1" applyAlignment="1" applyProtection="1">
      <alignment horizontal="left" vertical="center"/>
      <protection locked="0"/>
    </xf>
    <xf numFmtId="165" fontId="5" fillId="0" borderId="2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 locked="0"/>
    </xf>
    <xf numFmtId="3" fontId="0" fillId="0" borderId="2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horizontal="center" vertical="center"/>
      <protection/>
    </xf>
    <xf numFmtId="3" fontId="0" fillId="0" borderId="22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F63" sqref="F63"/>
    </sheetView>
  </sheetViews>
  <sheetFormatPr defaultColWidth="11.421875" defaultRowHeight="12.75"/>
  <cols>
    <col min="1" max="1" width="38.421875" style="2" customWidth="1"/>
    <col min="2" max="3" width="12.7109375" style="2" customWidth="1"/>
    <col min="4" max="4" width="10.8515625" style="2" customWidth="1"/>
    <col min="5" max="5" width="20.57421875" style="1" customWidth="1"/>
    <col min="6" max="6" width="37.7109375" style="1" bestFit="1" customWidth="1"/>
    <col min="7" max="7" width="12.7109375" style="1" customWidth="1"/>
    <col min="8" max="16384" width="11.421875" style="2" customWidth="1"/>
  </cols>
  <sheetData>
    <row r="1" spans="1:5" s="71" customFormat="1" ht="36" customHeight="1" thickBot="1">
      <c r="A1" s="70" t="s">
        <v>78</v>
      </c>
      <c r="D1" s="72"/>
      <c r="E1" s="72"/>
    </row>
    <row r="2" spans="1:9" ht="25.5">
      <c r="A2" s="32" t="s">
        <v>85</v>
      </c>
      <c r="B2" s="33" t="s">
        <v>57</v>
      </c>
      <c r="C2" s="38" t="s">
        <v>72</v>
      </c>
      <c r="D2" s="44" t="s">
        <v>74</v>
      </c>
      <c r="E2" s="3"/>
      <c r="F2" s="32" t="s">
        <v>86</v>
      </c>
      <c r="G2" s="33" t="s">
        <v>57</v>
      </c>
      <c r="H2" s="38" t="s">
        <v>73</v>
      </c>
      <c r="I2" s="44" t="s">
        <v>74</v>
      </c>
    </row>
    <row r="3" spans="1:9" ht="12.75">
      <c r="A3" s="4"/>
      <c r="B3" s="5"/>
      <c r="C3" s="39"/>
      <c r="D3" s="45"/>
      <c r="E3" s="3"/>
      <c r="F3" s="21"/>
      <c r="G3" s="24"/>
      <c r="H3" s="41"/>
      <c r="I3" s="48"/>
    </row>
    <row r="4" spans="1:9" ht="25.5">
      <c r="A4" s="6" t="s">
        <v>55</v>
      </c>
      <c r="B4" s="19">
        <f>B6+B5</f>
        <v>0</v>
      </c>
      <c r="C4" s="19">
        <f>C6+C5</f>
        <v>0</v>
      </c>
      <c r="D4" s="46">
        <f>D6+D5</f>
        <v>0</v>
      </c>
      <c r="E4" s="3"/>
      <c r="F4" s="22" t="s">
        <v>61</v>
      </c>
      <c r="G4" s="75">
        <f>G5+G7</f>
        <v>0</v>
      </c>
      <c r="H4" s="75">
        <f>H5+H7</f>
        <v>0</v>
      </c>
      <c r="I4" s="73">
        <f>I5+I7</f>
        <v>0</v>
      </c>
    </row>
    <row r="5" spans="1:9" ht="12.75">
      <c r="A5" s="7" t="s">
        <v>23</v>
      </c>
      <c r="B5" s="8">
        <v>0</v>
      </c>
      <c r="C5" s="40">
        <v>0</v>
      </c>
      <c r="D5" s="51">
        <f>B5+C5</f>
        <v>0</v>
      </c>
      <c r="E5" s="3"/>
      <c r="F5" s="23" t="s">
        <v>63</v>
      </c>
      <c r="G5" s="25">
        <v>0</v>
      </c>
      <c r="H5" s="42"/>
      <c r="I5" s="52">
        <f>H5+G5</f>
        <v>0</v>
      </c>
    </row>
    <row r="6" spans="1:9" ht="12.75">
      <c r="A6" s="9" t="s">
        <v>24</v>
      </c>
      <c r="B6" s="8">
        <v>0</v>
      </c>
      <c r="C6" s="40"/>
      <c r="D6" s="51">
        <f>B6+C6</f>
        <v>0</v>
      </c>
      <c r="E6" s="3"/>
      <c r="F6" s="23" t="s">
        <v>64</v>
      </c>
      <c r="G6" s="25"/>
      <c r="H6" s="42">
        <v>0</v>
      </c>
      <c r="I6" s="52">
        <v>0</v>
      </c>
    </row>
    <row r="7" spans="1:9" ht="12.75">
      <c r="A7" s="10"/>
      <c r="B7" s="8"/>
      <c r="C7" s="40"/>
      <c r="D7" s="51"/>
      <c r="E7" s="3"/>
      <c r="F7" s="23" t="s">
        <v>65</v>
      </c>
      <c r="G7" s="25"/>
      <c r="H7" s="42">
        <v>0</v>
      </c>
      <c r="I7" s="52">
        <f>H7+G7</f>
        <v>0</v>
      </c>
    </row>
    <row r="8" spans="1:9" ht="12.75">
      <c r="A8" s="11" t="s">
        <v>0</v>
      </c>
      <c r="B8" s="20">
        <f>SUM(B10:B21)</f>
        <v>0</v>
      </c>
      <c r="C8" s="20">
        <f>SUM(C10:C21)</f>
        <v>0</v>
      </c>
      <c r="D8" s="47">
        <f>SUM(D10:D21)</f>
        <v>0</v>
      </c>
      <c r="E8" s="3"/>
      <c r="F8" s="23" t="s">
        <v>66</v>
      </c>
      <c r="G8" s="25"/>
      <c r="H8" s="42">
        <v>0</v>
      </c>
      <c r="I8" s="52">
        <f>H8+G8</f>
        <v>0</v>
      </c>
    </row>
    <row r="9" spans="1:9" ht="12.75">
      <c r="A9" s="12" t="s">
        <v>25</v>
      </c>
      <c r="B9" s="8">
        <v>0</v>
      </c>
      <c r="C9" s="40">
        <v>0</v>
      </c>
      <c r="D9" s="51">
        <f>C9+B9</f>
        <v>0</v>
      </c>
      <c r="E9" s="3"/>
      <c r="F9" s="23"/>
      <c r="G9" s="25"/>
      <c r="H9" s="42"/>
      <c r="I9" s="52"/>
    </row>
    <row r="10" spans="1:9" ht="12.75">
      <c r="A10" s="12" t="s">
        <v>26</v>
      </c>
      <c r="B10" s="8">
        <v>0</v>
      </c>
      <c r="C10" s="40">
        <v>0</v>
      </c>
      <c r="D10" s="51">
        <f aca="true" t="shared" si="0" ref="D10:D21">C10+B10</f>
        <v>0</v>
      </c>
      <c r="E10" s="3"/>
      <c r="F10" s="22" t="s">
        <v>62</v>
      </c>
      <c r="G10" s="75">
        <f>SUM(G11:G15)</f>
        <v>0</v>
      </c>
      <c r="H10" s="75">
        <f>SUM(H11:H15)</f>
        <v>0</v>
      </c>
      <c r="I10" s="73">
        <f>SUM(I11:I15)</f>
        <v>0</v>
      </c>
    </row>
    <row r="11" spans="1:9" ht="12.75">
      <c r="A11" s="12" t="s">
        <v>1</v>
      </c>
      <c r="B11" s="8">
        <v>0</v>
      </c>
      <c r="C11" s="40">
        <v>0</v>
      </c>
      <c r="D11" s="51">
        <f t="shared" si="0"/>
        <v>0</v>
      </c>
      <c r="E11" s="3"/>
      <c r="F11" s="23" t="s">
        <v>39</v>
      </c>
      <c r="G11" s="25">
        <v>0</v>
      </c>
      <c r="H11" s="42">
        <v>0</v>
      </c>
      <c r="I11" s="52">
        <f>H11+G11</f>
        <v>0</v>
      </c>
    </row>
    <row r="12" spans="1:9" ht="12.75">
      <c r="A12" s="12" t="s">
        <v>2</v>
      </c>
      <c r="B12" s="8">
        <v>0</v>
      </c>
      <c r="C12" s="40"/>
      <c r="D12" s="51">
        <f t="shared" si="0"/>
        <v>0</v>
      </c>
      <c r="E12" s="3"/>
      <c r="F12" s="23" t="s">
        <v>40</v>
      </c>
      <c r="G12" s="25">
        <v>0</v>
      </c>
      <c r="H12" s="42">
        <v>0</v>
      </c>
      <c r="I12" s="52">
        <f>H12+G12</f>
        <v>0</v>
      </c>
    </row>
    <row r="13" spans="1:9" ht="12.75">
      <c r="A13" s="12" t="s">
        <v>28</v>
      </c>
      <c r="B13" s="8">
        <v>0</v>
      </c>
      <c r="C13" s="40"/>
      <c r="D13" s="51">
        <f t="shared" si="0"/>
        <v>0</v>
      </c>
      <c r="E13" s="3"/>
      <c r="F13" s="23" t="s">
        <v>67</v>
      </c>
      <c r="G13" s="25">
        <v>0</v>
      </c>
      <c r="H13" s="42">
        <v>0</v>
      </c>
      <c r="I13" s="52">
        <f>H13+G13</f>
        <v>0</v>
      </c>
    </row>
    <row r="14" spans="1:9" ht="12.75">
      <c r="A14" s="12" t="s">
        <v>59</v>
      </c>
      <c r="B14" s="8">
        <v>0</v>
      </c>
      <c r="C14" s="40"/>
      <c r="D14" s="51">
        <f t="shared" si="0"/>
        <v>0</v>
      </c>
      <c r="E14" s="3"/>
      <c r="F14" s="23" t="s">
        <v>51</v>
      </c>
      <c r="G14" s="25">
        <v>0</v>
      </c>
      <c r="H14" s="42">
        <v>0</v>
      </c>
      <c r="I14" s="52">
        <f>H14+G14</f>
        <v>0</v>
      </c>
    </row>
    <row r="15" spans="1:9" ht="12.75">
      <c r="A15" s="12" t="s">
        <v>60</v>
      </c>
      <c r="B15" s="8">
        <v>0</v>
      </c>
      <c r="C15" s="40">
        <v>0</v>
      </c>
      <c r="D15" s="51">
        <f t="shared" si="0"/>
        <v>0</v>
      </c>
      <c r="E15" s="3"/>
      <c r="F15" s="23" t="s">
        <v>38</v>
      </c>
      <c r="G15" s="25">
        <v>0</v>
      </c>
      <c r="H15" s="42">
        <v>0</v>
      </c>
      <c r="I15" s="52">
        <f>H15+G15</f>
        <v>0</v>
      </c>
    </row>
    <row r="16" spans="1:9" ht="12.75">
      <c r="A16" s="12" t="s">
        <v>3</v>
      </c>
      <c r="B16" s="8">
        <v>0</v>
      </c>
      <c r="C16" s="40">
        <v>0</v>
      </c>
      <c r="D16" s="51">
        <f t="shared" si="0"/>
        <v>0</v>
      </c>
      <c r="E16" s="3"/>
      <c r="F16" s="23"/>
      <c r="G16" s="25"/>
      <c r="H16" s="42"/>
      <c r="I16" s="52"/>
    </row>
    <row r="17" spans="1:9" ht="12.75">
      <c r="A17" s="12" t="s">
        <v>27</v>
      </c>
      <c r="B17" s="8">
        <v>0</v>
      </c>
      <c r="C17" s="40">
        <v>0</v>
      </c>
      <c r="D17" s="51">
        <f t="shared" si="0"/>
        <v>0</v>
      </c>
      <c r="E17" s="3"/>
      <c r="F17" s="22" t="s">
        <v>50</v>
      </c>
      <c r="G17" s="75">
        <f>SUM(G18:G29)</f>
        <v>0</v>
      </c>
      <c r="H17" s="75">
        <f>SUM(H18:H29)</f>
        <v>0</v>
      </c>
      <c r="I17" s="73">
        <f>SUM(I18:I29)</f>
        <v>0</v>
      </c>
    </row>
    <row r="18" spans="1:9" ht="12.75">
      <c r="A18" s="12" t="s">
        <v>29</v>
      </c>
      <c r="B18" s="8">
        <v>0</v>
      </c>
      <c r="C18" s="40">
        <v>0</v>
      </c>
      <c r="D18" s="51">
        <f t="shared" si="0"/>
        <v>0</v>
      </c>
      <c r="E18" s="3"/>
      <c r="F18" s="23" t="s">
        <v>41</v>
      </c>
      <c r="G18" s="25">
        <v>0</v>
      </c>
      <c r="H18" s="42"/>
      <c r="I18" s="52">
        <f>H18+G18</f>
        <v>0</v>
      </c>
    </row>
    <row r="19" spans="1:9" ht="12.75">
      <c r="A19" s="12" t="s">
        <v>4</v>
      </c>
      <c r="B19" s="8">
        <v>0</v>
      </c>
      <c r="C19" s="40">
        <v>0</v>
      </c>
      <c r="D19" s="51">
        <f t="shared" si="0"/>
        <v>0</v>
      </c>
      <c r="E19" s="3"/>
      <c r="F19" s="23" t="s">
        <v>42</v>
      </c>
      <c r="G19" s="25"/>
      <c r="H19" s="42">
        <v>0</v>
      </c>
      <c r="I19" s="52">
        <f aca="true" t="shared" si="1" ref="I19:I28">H19+G19</f>
        <v>0</v>
      </c>
    </row>
    <row r="20" spans="1:9" ht="12.75">
      <c r="A20" s="12" t="s">
        <v>30</v>
      </c>
      <c r="B20" s="8">
        <v>0</v>
      </c>
      <c r="C20" s="40">
        <v>0</v>
      </c>
      <c r="D20" s="51">
        <f t="shared" si="0"/>
        <v>0</v>
      </c>
      <c r="E20" s="3"/>
      <c r="F20" s="23" t="s">
        <v>70</v>
      </c>
      <c r="G20" s="25">
        <v>0</v>
      </c>
      <c r="H20" s="42"/>
      <c r="I20" s="52">
        <f t="shared" si="1"/>
        <v>0</v>
      </c>
    </row>
    <row r="21" spans="1:9" ht="12.75">
      <c r="A21" s="12" t="s">
        <v>31</v>
      </c>
      <c r="B21" s="8">
        <v>0</v>
      </c>
      <c r="C21" s="40"/>
      <c r="D21" s="51">
        <f t="shared" si="0"/>
        <v>0</v>
      </c>
      <c r="E21" s="3"/>
      <c r="F21" s="23" t="s">
        <v>71</v>
      </c>
      <c r="G21" s="25">
        <v>0</v>
      </c>
      <c r="H21" s="42"/>
      <c r="I21" s="52">
        <f t="shared" si="1"/>
        <v>0</v>
      </c>
    </row>
    <row r="22" spans="1:9" ht="12.75">
      <c r="A22" s="12"/>
      <c r="B22" s="8"/>
      <c r="C22" s="40"/>
      <c r="D22" s="51"/>
      <c r="E22" s="3"/>
      <c r="F22" s="23" t="s">
        <v>43</v>
      </c>
      <c r="G22" s="25">
        <v>0</v>
      </c>
      <c r="H22" s="42"/>
      <c r="I22" s="52">
        <f t="shared" si="1"/>
        <v>0</v>
      </c>
    </row>
    <row r="23" spans="1:9" ht="12.75">
      <c r="A23" s="11" t="s">
        <v>5</v>
      </c>
      <c r="B23" s="20">
        <f>SUBTOTAL(9,B24:B27)</f>
        <v>0</v>
      </c>
      <c r="C23" s="20">
        <f>SUBTOTAL(9,C24:C27)</f>
        <v>0</v>
      </c>
      <c r="D23" s="47">
        <f>SUM(D24:D27)</f>
        <v>0</v>
      </c>
      <c r="E23" s="3"/>
      <c r="F23" s="23" t="s">
        <v>44</v>
      </c>
      <c r="G23" s="25"/>
      <c r="H23" s="42">
        <v>0</v>
      </c>
      <c r="I23" s="52">
        <f t="shared" si="1"/>
        <v>0</v>
      </c>
    </row>
    <row r="24" spans="1:9" ht="12.75">
      <c r="A24" s="12" t="s">
        <v>6</v>
      </c>
      <c r="B24" s="8">
        <v>0</v>
      </c>
      <c r="C24" s="40">
        <v>0</v>
      </c>
      <c r="D24" s="51">
        <f>C24+B24</f>
        <v>0</v>
      </c>
      <c r="E24" s="3"/>
      <c r="F24" s="23" t="s">
        <v>45</v>
      </c>
      <c r="G24" s="25"/>
      <c r="H24" s="42">
        <v>0</v>
      </c>
      <c r="I24" s="52">
        <f t="shared" si="1"/>
        <v>0</v>
      </c>
    </row>
    <row r="25" spans="1:9" ht="12.75">
      <c r="A25" s="12" t="s">
        <v>32</v>
      </c>
      <c r="B25" s="8">
        <f>B24*0.2</f>
        <v>0</v>
      </c>
      <c r="C25" s="40">
        <v>0</v>
      </c>
      <c r="D25" s="51">
        <f>C25+B25</f>
        <v>0</v>
      </c>
      <c r="E25" s="3"/>
      <c r="F25" s="23" t="s">
        <v>46</v>
      </c>
      <c r="G25" s="25"/>
      <c r="H25" s="42"/>
      <c r="I25" s="52">
        <f t="shared" si="1"/>
        <v>0</v>
      </c>
    </row>
    <row r="26" spans="1:9" ht="12.75">
      <c r="A26" s="12" t="s">
        <v>7</v>
      </c>
      <c r="B26" s="8">
        <f>B24*0.01</f>
        <v>0</v>
      </c>
      <c r="C26" s="40">
        <v>0</v>
      </c>
      <c r="D26" s="51">
        <f>C26+B26</f>
        <v>0</v>
      </c>
      <c r="E26" s="3"/>
      <c r="F26" s="23" t="s">
        <v>47</v>
      </c>
      <c r="G26" s="25">
        <v>0</v>
      </c>
      <c r="H26" s="42"/>
      <c r="I26" s="52">
        <f t="shared" si="1"/>
        <v>0</v>
      </c>
    </row>
    <row r="27" spans="1:9" ht="12.75">
      <c r="A27" s="12" t="s">
        <v>8</v>
      </c>
      <c r="B27" s="8">
        <v>0</v>
      </c>
      <c r="C27" s="40">
        <v>0</v>
      </c>
      <c r="D27" s="51">
        <f>C27+B27</f>
        <v>0</v>
      </c>
      <c r="E27" s="3"/>
      <c r="F27" s="23" t="s">
        <v>48</v>
      </c>
      <c r="G27" s="25"/>
      <c r="H27" s="42">
        <v>0</v>
      </c>
      <c r="I27" s="52">
        <f t="shared" si="1"/>
        <v>0</v>
      </c>
    </row>
    <row r="28" spans="1:9" ht="12.75">
      <c r="A28" s="12"/>
      <c r="B28" s="8"/>
      <c r="C28" s="40"/>
      <c r="D28" s="51"/>
      <c r="E28" s="3"/>
      <c r="F28" s="23" t="s">
        <v>49</v>
      </c>
      <c r="G28" s="25"/>
      <c r="H28" s="42">
        <v>0</v>
      </c>
      <c r="I28" s="52">
        <f t="shared" si="1"/>
        <v>0</v>
      </c>
    </row>
    <row r="29" spans="1:9" ht="25.5">
      <c r="A29" s="13" t="s">
        <v>56</v>
      </c>
      <c r="B29" s="19">
        <f>SUM(B30:B32)</f>
        <v>0</v>
      </c>
      <c r="C29" s="19">
        <f>SUM(C30:C32)</f>
        <v>0</v>
      </c>
      <c r="D29" s="46">
        <f>SUM(D30:D32)</f>
        <v>0</v>
      </c>
      <c r="E29" s="3"/>
      <c r="F29" s="23" t="s">
        <v>68</v>
      </c>
      <c r="G29" s="25"/>
      <c r="H29" s="42"/>
      <c r="I29" s="52"/>
    </row>
    <row r="30" spans="1:9" ht="12.75">
      <c r="A30" s="12" t="s">
        <v>33</v>
      </c>
      <c r="B30" s="8">
        <v>0</v>
      </c>
      <c r="C30" s="40">
        <v>0</v>
      </c>
      <c r="D30" s="51">
        <f>C30+B30</f>
        <v>0</v>
      </c>
      <c r="E30" s="3"/>
      <c r="F30" s="23"/>
      <c r="G30" s="25"/>
      <c r="H30" s="42"/>
      <c r="I30" s="52"/>
    </row>
    <row r="31" spans="1:9" ht="12.75">
      <c r="A31" s="12" t="s">
        <v>36</v>
      </c>
      <c r="B31" s="8">
        <v>0</v>
      </c>
      <c r="C31" s="40"/>
      <c r="D31" s="51">
        <f>C31+B31</f>
        <v>0</v>
      </c>
      <c r="E31" s="3"/>
      <c r="F31" s="22" t="s">
        <v>18</v>
      </c>
      <c r="G31" s="75">
        <f>SUM(G32:G34)</f>
        <v>0</v>
      </c>
      <c r="H31" s="75">
        <f>SUM(H32:H34)</f>
        <v>0</v>
      </c>
      <c r="I31" s="73">
        <f>SUM(I32:I34)</f>
        <v>0</v>
      </c>
    </row>
    <row r="32" spans="1:9" ht="12.75">
      <c r="A32" s="12" t="s">
        <v>34</v>
      </c>
      <c r="B32" s="8">
        <v>0</v>
      </c>
      <c r="C32" s="40"/>
      <c r="D32" s="51">
        <f>C32+B32</f>
        <v>0</v>
      </c>
      <c r="E32" s="3"/>
      <c r="F32" s="23" t="s">
        <v>19</v>
      </c>
      <c r="G32" s="26"/>
      <c r="H32" s="43"/>
      <c r="I32" s="52">
        <f>G32+H32</f>
        <v>0</v>
      </c>
    </row>
    <row r="33" spans="1:9" ht="12.75">
      <c r="A33" s="12"/>
      <c r="B33" s="8"/>
      <c r="C33" s="40"/>
      <c r="D33" s="51"/>
      <c r="E33" s="3"/>
      <c r="F33" s="23" t="s">
        <v>52</v>
      </c>
      <c r="G33" s="26"/>
      <c r="H33" s="43"/>
      <c r="I33" s="52">
        <f>G33+H33</f>
        <v>0</v>
      </c>
    </row>
    <row r="34" spans="1:9" ht="12.75">
      <c r="A34" s="13" t="s">
        <v>9</v>
      </c>
      <c r="B34" s="19">
        <f>SUM(B35:B39)</f>
        <v>0</v>
      </c>
      <c r="C34" s="19">
        <f>SUM(C35:C39)</f>
        <v>0</v>
      </c>
      <c r="D34" s="46">
        <f>SUM(D35:D39)</f>
        <v>0</v>
      </c>
      <c r="E34" s="3"/>
      <c r="F34" s="23" t="s">
        <v>53</v>
      </c>
      <c r="G34" s="25">
        <v>0</v>
      </c>
      <c r="H34" s="42">
        <v>0</v>
      </c>
      <c r="I34" s="52">
        <f>G34+H34</f>
        <v>0</v>
      </c>
    </row>
    <row r="35" spans="1:9" ht="12.75">
      <c r="A35" s="10" t="s">
        <v>10</v>
      </c>
      <c r="B35" s="8"/>
      <c r="C35" s="40">
        <v>0</v>
      </c>
      <c r="D35" s="51">
        <f>C35+B35</f>
        <v>0</v>
      </c>
      <c r="E35" s="3"/>
      <c r="F35" s="23"/>
      <c r="G35" s="25"/>
      <c r="H35" s="42"/>
      <c r="I35" s="53"/>
    </row>
    <row r="36" spans="1:9" ht="16.5" thickBot="1">
      <c r="A36" s="10" t="s">
        <v>11</v>
      </c>
      <c r="B36" s="8">
        <v>0</v>
      </c>
      <c r="C36" s="40"/>
      <c r="D36" s="51">
        <f>C36+B36</f>
        <v>0</v>
      </c>
      <c r="E36" s="3"/>
      <c r="F36" s="34" t="s">
        <v>20</v>
      </c>
      <c r="G36" s="35">
        <f>G31+G17+G10+G4</f>
        <v>0</v>
      </c>
      <c r="H36" s="35">
        <f>H31+H17+H10+H4</f>
        <v>0</v>
      </c>
      <c r="I36" s="36">
        <f>I31+I17+I10+I4</f>
        <v>0</v>
      </c>
    </row>
    <row r="37" spans="1:9" ht="12.75">
      <c r="A37" s="10" t="s">
        <v>12</v>
      </c>
      <c r="B37" s="8"/>
      <c r="C37" s="40">
        <v>0</v>
      </c>
      <c r="D37" s="51">
        <f>C37+B37</f>
        <v>0</v>
      </c>
      <c r="E37" s="3"/>
      <c r="F37" s="14"/>
      <c r="G37" s="15"/>
      <c r="H37" s="15"/>
      <c r="I37" s="50">
        <f>G36+H36</f>
        <v>0</v>
      </c>
    </row>
    <row r="38" spans="1:8" ht="12.75">
      <c r="A38" s="10" t="s">
        <v>35</v>
      </c>
      <c r="B38" s="8">
        <v>0</v>
      </c>
      <c r="C38" s="40">
        <v>0</v>
      </c>
      <c r="D38" s="51">
        <f>C38+B38</f>
        <v>0</v>
      </c>
      <c r="E38" s="3"/>
      <c r="F38" s="18" t="s">
        <v>77</v>
      </c>
      <c r="G38" s="15"/>
      <c r="H38" s="15"/>
    </row>
    <row r="39" spans="1:8" ht="15.75">
      <c r="A39" s="10" t="s">
        <v>13</v>
      </c>
      <c r="B39" s="8">
        <v>0</v>
      </c>
      <c r="C39" s="40"/>
      <c r="D39" s="51">
        <f>C39+B39</f>
        <v>0</v>
      </c>
      <c r="E39" s="3"/>
      <c r="F39" s="18" t="s">
        <v>76</v>
      </c>
      <c r="G39" s="15"/>
      <c r="H39" s="15"/>
    </row>
    <row r="40" spans="1:8" ht="12.75">
      <c r="A40" s="10"/>
      <c r="B40" s="8"/>
      <c r="C40" s="40"/>
      <c r="D40" s="51"/>
      <c r="E40" s="3"/>
      <c r="F40" s="18"/>
      <c r="G40" s="15"/>
      <c r="H40" s="15"/>
    </row>
    <row r="41" spans="1:8" ht="12.75">
      <c r="A41" s="11" t="s">
        <v>14</v>
      </c>
      <c r="B41" s="20">
        <f>SUM(B42:B43)</f>
        <v>0</v>
      </c>
      <c r="C41" s="20">
        <f>SUM(C42:C43)</f>
        <v>0</v>
      </c>
      <c r="D41" s="47">
        <f>SUM(D42:D43)</f>
        <v>0</v>
      </c>
      <c r="E41" s="3"/>
      <c r="F41" s="18" t="s">
        <v>69</v>
      </c>
      <c r="G41" s="15"/>
      <c r="H41" s="15"/>
    </row>
    <row r="42" spans="1:8" ht="13.5" thickBot="1">
      <c r="A42" s="10" t="s">
        <v>15</v>
      </c>
      <c r="B42" s="8">
        <v>0</v>
      </c>
      <c r="C42" s="40">
        <v>0</v>
      </c>
      <c r="D42" s="51">
        <f>C42+B42</f>
        <v>0</v>
      </c>
      <c r="E42" s="3"/>
      <c r="F42" s="16"/>
      <c r="G42" s="17"/>
      <c r="H42" s="17"/>
    </row>
    <row r="43" spans="1:9" ht="15.75">
      <c r="A43" s="10" t="s">
        <v>16</v>
      </c>
      <c r="B43" s="8">
        <v>0</v>
      </c>
      <c r="C43" s="40">
        <v>0</v>
      </c>
      <c r="D43" s="51">
        <f>C43+B43</f>
        <v>0</v>
      </c>
      <c r="E43" s="3"/>
      <c r="F43" s="27" t="s">
        <v>21</v>
      </c>
      <c r="G43" s="54">
        <f>G36-B45</f>
        <v>0</v>
      </c>
      <c r="H43" s="54">
        <f>H36-C45</f>
        <v>0</v>
      </c>
      <c r="I43" s="55">
        <f>I36-D45</f>
        <v>0</v>
      </c>
    </row>
    <row r="44" spans="1:9" ht="12.75">
      <c r="A44" s="10"/>
      <c r="B44" s="8"/>
      <c r="C44" s="40"/>
      <c r="D44" s="51"/>
      <c r="E44" s="3"/>
      <c r="F44" s="28"/>
      <c r="G44" s="56"/>
      <c r="H44" s="56"/>
      <c r="I44" s="57"/>
    </row>
    <row r="45" spans="1:9" ht="16.5" thickBot="1">
      <c r="A45" s="37" t="s">
        <v>17</v>
      </c>
      <c r="B45" s="35">
        <f>B4+B8+B23+B29+B34+B41</f>
        <v>0</v>
      </c>
      <c r="C45" s="35">
        <f>C4+C8+C23+C29+C34+C41</f>
        <v>0</v>
      </c>
      <c r="D45" s="36">
        <f>D4+D8+D23+D29+D34+D41</f>
        <v>0</v>
      </c>
      <c r="E45" s="3"/>
      <c r="F45" s="29" t="s">
        <v>58</v>
      </c>
      <c r="G45" s="58"/>
      <c r="H45" s="58"/>
      <c r="I45" s="30">
        <v>10000</v>
      </c>
    </row>
    <row r="46" spans="1:9" ht="12.75">
      <c r="A46" s="3"/>
      <c r="B46" s="3"/>
      <c r="C46" s="3"/>
      <c r="D46" s="49">
        <f>B45+C45</f>
        <v>0</v>
      </c>
      <c r="E46" s="3"/>
      <c r="F46" s="29" t="s">
        <v>54</v>
      </c>
      <c r="G46" s="58"/>
      <c r="H46" s="58"/>
      <c r="I46" s="30">
        <v>4240</v>
      </c>
    </row>
    <row r="47" spans="1:9" ht="13.5" thickBot="1">
      <c r="A47" s="18" t="s">
        <v>37</v>
      </c>
      <c r="B47" s="3"/>
      <c r="C47" s="3"/>
      <c r="D47" s="3"/>
      <c r="E47" s="3"/>
      <c r="F47" s="31" t="s">
        <v>22</v>
      </c>
      <c r="G47" s="59"/>
      <c r="H47" s="59"/>
      <c r="I47" s="60">
        <f>I43-I45-I46</f>
        <v>-14240</v>
      </c>
    </row>
    <row r="48" spans="1:4" ht="15.75">
      <c r="A48" s="18" t="s">
        <v>75</v>
      </c>
      <c r="B48" s="3"/>
      <c r="C48" s="3"/>
      <c r="D48" s="3"/>
    </row>
    <row r="49" ht="13.5" thickBot="1">
      <c r="D49" s="3"/>
    </row>
    <row r="50" spans="1:4" ht="13.5" thickBot="1">
      <c r="A50" s="77" t="s">
        <v>87</v>
      </c>
      <c r="B50" s="78"/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</sheetData>
  <sheetProtection/>
  <mergeCells count="1">
    <mergeCell ref="A50:B50"/>
  </mergeCells>
  <printOptions horizontalCentered="1"/>
  <pageMargins left="0.5511811023622047" right="0.4724409448818898" top="0.6692913385826772" bottom="0.4724409448818898" header="0.31496062992125984" footer="0.31496062992125984"/>
  <pageSetup fitToHeight="1" fitToWidth="1" horizontalDpi="300" verticalDpi="300" orientation="landscape" paperSize="9" scale="72" r:id="rId1"/>
  <headerFooter alignWithMargins="0">
    <oddHeader>&amp;C&amp;"Arial,Gras"&amp;12AGENCE CONSEIL&amp;"Arial,Normal"&amp;10
&amp;R&amp;"Arial,Gras"&amp;12&amp;A</oddHeader>
    <oddFooter>&amp;C&amp;F  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I15" sqref="I15"/>
    </sheetView>
  </sheetViews>
  <sheetFormatPr defaultColWidth="11.421875" defaultRowHeight="12.75"/>
  <sheetData>
    <row r="1" spans="1:5" s="71" customFormat="1" ht="36" customHeight="1">
      <c r="A1" s="70" t="s">
        <v>78</v>
      </c>
      <c r="D1" s="72"/>
      <c r="E1" s="72"/>
    </row>
    <row r="2" spans="1:5" s="71" customFormat="1" ht="16.5" customHeight="1">
      <c r="A2" s="70"/>
      <c r="D2" s="72"/>
      <c r="E2" s="72"/>
    </row>
    <row r="3" ht="12.75">
      <c r="A3" s="76" t="s">
        <v>79</v>
      </c>
    </row>
    <row r="5" ht="12.75">
      <c r="A5" s="18" t="s">
        <v>81</v>
      </c>
    </row>
    <row r="6" ht="12.75">
      <c r="A6" s="18"/>
    </row>
    <row r="13" ht="12.75">
      <c r="A13" s="76" t="s">
        <v>80</v>
      </c>
    </row>
    <row r="15" ht="12.75">
      <c r="A15" s="18" t="s">
        <v>82</v>
      </c>
    </row>
    <row r="16" ht="12.75">
      <c r="A16" s="18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Footer>&amp;C&amp;F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38.421875" style="2" customWidth="1"/>
    <col min="2" max="2" width="12.7109375" style="2" customWidth="1"/>
    <col min="3" max="3" width="17.421875" style="2" customWidth="1"/>
    <col min="4" max="4" width="37.7109375" style="1" bestFit="1" customWidth="1"/>
    <col min="5" max="5" width="12.7109375" style="1" customWidth="1"/>
    <col min="6" max="16384" width="11.421875" style="2" customWidth="1"/>
  </cols>
  <sheetData>
    <row r="1" spans="1:5" s="71" customFormat="1" ht="36" customHeight="1" thickBot="1">
      <c r="A1" s="70" t="s">
        <v>78</v>
      </c>
      <c r="D1" s="72"/>
      <c r="E1" s="72"/>
    </row>
    <row r="2" spans="1:5" ht="25.5">
      <c r="A2" s="32" t="s">
        <v>83</v>
      </c>
      <c r="B2" s="44" t="s">
        <v>57</v>
      </c>
      <c r="C2" s="39"/>
      <c r="D2" s="32" t="s">
        <v>84</v>
      </c>
      <c r="E2" s="44" t="s">
        <v>57</v>
      </c>
    </row>
    <row r="3" spans="1:5" ht="12.75">
      <c r="A3" s="4"/>
      <c r="B3" s="45"/>
      <c r="C3" s="39"/>
      <c r="D3" s="21"/>
      <c r="E3" s="48"/>
    </row>
    <row r="4" spans="1:5" ht="25.5">
      <c r="A4" s="6" t="s">
        <v>55</v>
      </c>
      <c r="B4" s="46">
        <f>B5+B6</f>
        <v>0</v>
      </c>
      <c r="C4" s="61"/>
      <c r="D4" s="22" t="s">
        <v>61</v>
      </c>
      <c r="E4" s="73">
        <f>E5+E7</f>
        <v>0</v>
      </c>
    </row>
    <row r="5" spans="1:5" ht="12.75">
      <c r="A5" s="7" t="s">
        <v>23</v>
      </c>
      <c r="B5" s="65"/>
      <c r="C5" s="62"/>
      <c r="D5" s="23" t="s">
        <v>63</v>
      </c>
      <c r="E5" s="68"/>
    </row>
    <row r="6" spans="1:5" ht="12.75">
      <c r="A6" s="9" t="s">
        <v>24</v>
      </c>
      <c r="B6" s="65"/>
      <c r="C6" s="62"/>
      <c r="D6" s="23" t="s">
        <v>64</v>
      </c>
      <c r="E6" s="68"/>
    </row>
    <row r="7" spans="1:5" ht="12.75">
      <c r="A7" s="10"/>
      <c r="B7" s="65"/>
      <c r="C7" s="62"/>
      <c r="D7" s="23" t="s">
        <v>65</v>
      </c>
      <c r="E7" s="68"/>
    </row>
    <row r="8" spans="1:5" ht="12.75">
      <c r="A8" s="11" t="s">
        <v>0</v>
      </c>
      <c r="B8" s="47">
        <f>SUM(B10:B21)</f>
        <v>0</v>
      </c>
      <c r="C8" s="63"/>
      <c r="D8" s="23" t="s">
        <v>66</v>
      </c>
      <c r="E8" s="68"/>
    </row>
    <row r="9" spans="1:5" ht="12.75">
      <c r="A9" s="12" t="s">
        <v>25</v>
      </c>
      <c r="B9" s="65"/>
      <c r="C9" s="62"/>
      <c r="D9" s="23"/>
      <c r="E9" s="68"/>
    </row>
    <row r="10" spans="1:5" ht="12.75">
      <c r="A10" s="12" t="s">
        <v>26</v>
      </c>
      <c r="B10" s="65"/>
      <c r="C10" s="62"/>
      <c r="D10" s="22" t="s">
        <v>62</v>
      </c>
      <c r="E10" s="73">
        <f>SUM(E11:E15)</f>
        <v>0</v>
      </c>
    </row>
    <row r="11" spans="1:5" ht="12.75">
      <c r="A11" s="12" t="s">
        <v>1</v>
      </c>
      <c r="B11" s="65"/>
      <c r="C11" s="62"/>
      <c r="D11" s="23" t="s">
        <v>39</v>
      </c>
      <c r="E11" s="68"/>
    </row>
    <row r="12" spans="1:5" ht="12.75">
      <c r="A12" s="12" t="s">
        <v>2</v>
      </c>
      <c r="B12" s="65"/>
      <c r="C12" s="62"/>
      <c r="D12" s="23" t="s">
        <v>40</v>
      </c>
      <c r="E12" s="68"/>
    </row>
    <row r="13" spans="1:5" ht="12.75">
      <c r="A13" s="12" t="s">
        <v>28</v>
      </c>
      <c r="B13" s="65"/>
      <c r="C13" s="62"/>
      <c r="D13" s="23" t="s">
        <v>67</v>
      </c>
      <c r="E13" s="68"/>
    </row>
    <row r="14" spans="1:5" ht="12.75">
      <c r="A14" s="12" t="s">
        <v>59</v>
      </c>
      <c r="B14" s="65"/>
      <c r="C14" s="62"/>
      <c r="D14" s="23" t="s">
        <v>51</v>
      </c>
      <c r="E14" s="68"/>
    </row>
    <row r="15" spans="1:5" ht="12.75">
      <c r="A15" s="12" t="s">
        <v>60</v>
      </c>
      <c r="B15" s="65"/>
      <c r="C15" s="62"/>
      <c r="D15" s="23" t="s">
        <v>38</v>
      </c>
      <c r="E15" s="68"/>
    </row>
    <row r="16" spans="1:5" ht="12.75">
      <c r="A16" s="12" t="s">
        <v>3</v>
      </c>
      <c r="B16" s="65"/>
      <c r="C16" s="62"/>
      <c r="D16" s="23"/>
      <c r="E16" s="74"/>
    </row>
    <row r="17" spans="1:5" ht="12.75">
      <c r="A17" s="12" t="s">
        <v>27</v>
      </c>
      <c r="B17" s="65"/>
      <c r="C17" s="62"/>
      <c r="D17" s="22" t="s">
        <v>50</v>
      </c>
      <c r="E17" s="73">
        <f>SUM(E18:E29)</f>
        <v>0</v>
      </c>
    </row>
    <row r="18" spans="1:5" ht="12.75">
      <c r="A18" s="12" t="s">
        <v>29</v>
      </c>
      <c r="B18" s="65"/>
      <c r="C18" s="62"/>
      <c r="D18" s="23" t="s">
        <v>41</v>
      </c>
      <c r="E18" s="68"/>
    </row>
    <row r="19" spans="1:5" ht="12.75">
      <c r="A19" s="12" t="s">
        <v>4</v>
      </c>
      <c r="B19" s="65"/>
      <c r="C19" s="62"/>
      <c r="D19" s="23" t="s">
        <v>42</v>
      </c>
      <c r="E19" s="68"/>
    </row>
    <row r="20" spans="1:5" ht="12.75">
      <c r="A20" s="12" t="s">
        <v>30</v>
      </c>
      <c r="B20" s="65"/>
      <c r="C20" s="62"/>
      <c r="D20" s="23" t="s">
        <v>70</v>
      </c>
      <c r="E20" s="68"/>
    </row>
    <row r="21" spans="1:5" ht="12.75">
      <c r="A21" s="12" t="s">
        <v>31</v>
      </c>
      <c r="B21" s="65"/>
      <c r="C21" s="62"/>
      <c r="D21" s="23" t="s">
        <v>71</v>
      </c>
      <c r="E21" s="68"/>
    </row>
    <row r="22" spans="1:5" ht="12.75">
      <c r="A22" s="12"/>
      <c r="B22" s="65"/>
      <c r="C22" s="62"/>
      <c r="D22" s="23" t="s">
        <v>43</v>
      </c>
      <c r="E22" s="68"/>
    </row>
    <row r="23" spans="1:5" ht="12.75">
      <c r="A23" s="11" t="s">
        <v>5</v>
      </c>
      <c r="B23" s="47">
        <f>SUBTOTAL(9,B24:B27)</f>
        <v>0</v>
      </c>
      <c r="C23" s="63"/>
      <c r="D23" s="23" t="s">
        <v>44</v>
      </c>
      <c r="E23" s="68"/>
    </row>
    <row r="24" spans="1:5" ht="12.75">
      <c r="A24" s="12" t="s">
        <v>6</v>
      </c>
      <c r="B24" s="65"/>
      <c r="C24" s="62"/>
      <c r="D24" s="23" t="s">
        <v>45</v>
      </c>
      <c r="E24" s="68"/>
    </row>
    <row r="25" spans="1:5" ht="12.75">
      <c r="A25" s="12" t="s">
        <v>32</v>
      </c>
      <c r="B25" s="65"/>
      <c r="C25" s="62"/>
      <c r="D25" s="23" t="s">
        <v>46</v>
      </c>
      <c r="E25" s="68"/>
    </row>
    <row r="26" spans="1:5" ht="12.75">
      <c r="A26" s="12" t="s">
        <v>7</v>
      </c>
      <c r="B26" s="65"/>
      <c r="C26" s="62"/>
      <c r="D26" s="23" t="s">
        <v>47</v>
      </c>
      <c r="E26" s="68"/>
    </row>
    <row r="27" spans="1:5" ht="12.75">
      <c r="A27" s="12" t="s">
        <v>8</v>
      </c>
      <c r="B27" s="65"/>
      <c r="C27" s="62"/>
      <c r="D27" s="23" t="s">
        <v>48</v>
      </c>
      <c r="E27" s="68"/>
    </row>
    <row r="28" spans="1:5" ht="12.75">
      <c r="A28" s="12"/>
      <c r="B28" s="65"/>
      <c r="C28" s="62"/>
      <c r="D28" s="23" t="s">
        <v>49</v>
      </c>
      <c r="E28" s="68"/>
    </row>
    <row r="29" spans="1:5" ht="25.5">
      <c r="A29" s="13" t="s">
        <v>56</v>
      </c>
      <c r="B29" s="46">
        <f>SUM(B30:B32)</f>
        <v>0</v>
      </c>
      <c r="C29" s="61"/>
      <c r="D29" s="23" t="s">
        <v>68</v>
      </c>
      <c r="E29" s="68"/>
    </row>
    <row r="30" spans="1:5" ht="12.75">
      <c r="A30" s="12" t="s">
        <v>33</v>
      </c>
      <c r="B30" s="65"/>
      <c r="C30" s="62"/>
      <c r="D30" s="23"/>
      <c r="E30" s="68"/>
    </row>
    <row r="31" spans="1:5" ht="12.75">
      <c r="A31" s="12" t="s">
        <v>36</v>
      </c>
      <c r="B31" s="65"/>
      <c r="C31" s="62"/>
      <c r="D31" s="22" t="s">
        <v>18</v>
      </c>
      <c r="E31" s="73">
        <f>SUM(E32:E34)</f>
        <v>0</v>
      </c>
    </row>
    <row r="32" spans="1:5" ht="12.75">
      <c r="A32" s="12" t="s">
        <v>34</v>
      </c>
      <c r="B32" s="65"/>
      <c r="C32" s="62"/>
      <c r="D32" s="23" t="s">
        <v>19</v>
      </c>
      <c r="E32" s="69"/>
    </row>
    <row r="33" spans="1:5" ht="12.75">
      <c r="A33" s="12"/>
      <c r="B33" s="65"/>
      <c r="C33" s="62"/>
      <c r="D33" s="23" t="s">
        <v>52</v>
      </c>
      <c r="E33" s="69"/>
    </row>
    <row r="34" spans="1:5" ht="12.75">
      <c r="A34" s="13" t="s">
        <v>9</v>
      </c>
      <c r="B34" s="46">
        <f>SUM(B35:B39)</f>
        <v>0</v>
      </c>
      <c r="C34" s="61"/>
      <c r="D34" s="23" t="s">
        <v>53</v>
      </c>
      <c r="E34" s="68">
        <v>0</v>
      </c>
    </row>
    <row r="35" spans="1:5" ht="12.75">
      <c r="A35" s="10" t="s">
        <v>10</v>
      </c>
      <c r="B35" s="65"/>
      <c r="C35" s="62"/>
      <c r="D35" s="23"/>
      <c r="E35" s="68"/>
    </row>
    <row r="36" spans="1:5" ht="16.5" thickBot="1">
      <c r="A36" s="10" t="s">
        <v>11</v>
      </c>
      <c r="B36" s="65"/>
      <c r="C36" s="62"/>
      <c r="D36" s="34" t="s">
        <v>20</v>
      </c>
      <c r="E36" s="36">
        <f>E31+E17+E10+E4</f>
        <v>0</v>
      </c>
    </row>
    <row r="37" spans="1:5" ht="12.75">
      <c r="A37" s="10" t="s">
        <v>12</v>
      </c>
      <c r="B37" s="65"/>
      <c r="C37" s="62"/>
      <c r="D37" s="14"/>
      <c r="E37" s="15"/>
    </row>
    <row r="38" spans="1:5" ht="12.75">
      <c r="A38" s="10" t="s">
        <v>35</v>
      </c>
      <c r="B38" s="65"/>
      <c r="C38" s="62"/>
      <c r="D38" s="18" t="s">
        <v>77</v>
      </c>
      <c r="E38" s="15"/>
    </row>
    <row r="39" spans="1:5" ht="15.75">
      <c r="A39" s="10" t="s">
        <v>13</v>
      </c>
      <c r="B39" s="65"/>
      <c r="C39" s="62"/>
      <c r="D39" s="18" t="s">
        <v>76</v>
      </c>
      <c r="E39" s="15"/>
    </row>
    <row r="40" spans="1:5" ht="12.75">
      <c r="A40" s="10"/>
      <c r="B40" s="65"/>
      <c r="C40" s="62"/>
      <c r="D40" s="18"/>
      <c r="E40" s="15"/>
    </row>
    <row r="41" spans="1:5" ht="12.75">
      <c r="A41" s="11" t="s">
        <v>14</v>
      </c>
      <c r="B41" s="47">
        <f>SUM(B42:B43)</f>
        <v>0</v>
      </c>
      <c r="C41" s="63"/>
      <c r="D41" s="18" t="s">
        <v>69</v>
      </c>
      <c r="E41" s="15"/>
    </row>
    <row r="42" spans="1:5" ht="13.5" thickBot="1">
      <c r="A42" s="10" t="s">
        <v>15</v>
      </c>
      <c r="B42" s="65"/>
      <c r="C42" s="62"/>
      <c r="D42" s="16"/>
      <c r="E42" s="17"/>
    </row>
    <row r="43" spans="1:5" ht="16.5" thickBot="1">
      <c r="A43" s="10" t="s">
        <v>16</v>
      </c>
      <c r="B43" s="65"/>
      <c r="C43" s="62"/>
      <c r="D43" s="66" t="s">
        <v>21</v>
      </c>
      <c r="E43" s="67">
        <f>E36-B45</f>
        <v>0</v>
      </c>
    </row>
    <row r="44" spans="1:3" ht="12.75">
      <c r="A44" s="10"/>
      <c r="B44" s="65"/>
      <c r="C44" s="62"/>
    </row>
    <row r="45" spans="1:3" ht="16.5" thickBot="1">
      <c r="A45" s="37" t="s">
        <v>17</v>
      </c>
      <c r="B45" s="36">
        <f>B4+B8+B23+B29+B34+B41</f>
        <v>0</v>
      </c>
      <c r="C45" s="64"/>
    </row>
    <row r="46" spans="1:3" ht="12.75">
      <c r="A46" s="3"/>
      <c r="B46" s="3"/>
      <c r="C46" s="49"/>
    </row>
    <row r="47" spans="1:3" ht="12.75">
      <c r="A47" s="18" t="s">
        <v>37</v>
      </c>
      <c r="B47" s="3"/>
      <c r="C47" s="3"/>
    </row>
    <row r="48" spans="1:3" ht="15.75">
      <c r="A48" s="18" t="s">
        <v>75</v>
      </c>
      <c r="B48" s="3"/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</sheetData>
  <sheetProtection/>
  <printOptions horizontalCentered="1"/>
  <pageMargins left="0.7874015748031497" right="0.7874015748031497" top="0.46" bottom="0.54" header="0.43" footer="0.33"/>
  <pageSetup fitToHeight="1" fitToWidth="1" horizontalDpi="300" verticalDpi="300" orientation="landscape" paperSize="9" scale="77" r:id="rId1"/>
  <headerFooter alignWithMargins="0">
    <oddFooter>&amp;C&amp;F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de Wasseige</dc:creator>
  <cp:keywords/>
  <dc:description/>
  <cp:lastModifiedBy>124427</cp:lastModifiedBy>
  <cp:lastPrinted>2013-02-11T07:35:20Z</cp:lastPrinted>
  <dcterms:created xsi:type="dcterms:W3CDTF">2008-12-04T21:03:17Z</dcterms:created>
  <dcterms:modified xsi:type="dcterms:W3CDTF">2013-02-13T12:57:48Z</dcterms:modified>
  <cp:category/>
  <cp:version/>
  <cp:contentType/>
  <cp:contentStatus/>
</cp:coreProperties>
</file>